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Data" sheetId="1" r:id="rId1"/>
    <sheet name="Omschrijving" sheetId="2" r:id="rId2"/>
  </sheets>
  <definedNames/>
  <calcPr fullCalcOnLoad="1"/>
</workbook>
</file>

<file path=xl/sharedStrings.xml><?xml version="1.0" encoding="utf-8"?>
<sst xmlns="http://schemas.openxmlformats.org/spreadsheetml/2006/main" count="324" uniqueCount="150">
  <si>
    <t>Accommodaties en capaciteit in logiesaccommodaties; logiesvorm per regio</t>
  </si>
  <si>
    <t/>
  </si>
  <si>
    <t>Verblijfsrecreatieve logiesvormen</t>
  </si>
  <si>
    <t>Kampeerterreinen</t>
  </si>
  <si>
    <t>Huisjesterreinen</t>
  </si>
  <si>
    <t>Groepsaccommodaties</t>
  </si>
  <si>
    <t>Open accommodaties</t>
  </si>
  <si>
    <t>Regio's</t>
  </si>
  <si>
    <t>Perioden</t>
  </si>
  <si>
    <t>aantal</t>
  </si>
  <si>
    <t>Nederland</t>
  </si>
  <si>
    <t>2011 augustus</t>
  </si>
  <si>
    <t>2012 augustus*</t>
  </si>
  <si>
    <t>Waddeneilanden (TR)</t>
  </si>
  <si>
    <t>Noordzeebadplaatsen (TR)</t>
  </si>
  <si>
    <t>IJsselmeerkust (TR)</t>
  </si>
  <si>
    <t>Deltagebied (TR)</t>
  </si>
  <si>
    <t>Meren  in Gron., Fr. en Noordw.-Ov (TR)</t>
  </si>
  <si>
    <t>Hollands-Utrechtse meren (TR)</t>
  </si>
  <si>
    <t>x</t>
  </si>
  <si>
    <t>Utrechtse Heuvelrug en 't Gooi (TR)</t>
  </si>
  <si>
    <t>Veluwe en Veluwerand (TR)</t>
  </si>
  <si>
    <t>Gelders Rivierengebied (TR)</t>
  </si>
  <si>
    <t>Achterhoek (TR)</t>
  </si>
  <si>
    <t>Twente, Salland en Vechtstreek (TR)</t>
  </si>
  <si>
    <t>Groningse, Fr. en Dr. Zandgronden (TR)</t>
  </si>
  <si>
    <t>West- en Midden-Brabant  (TR)</t>
  </si>
  <si>
    <t>Oost-Br., N.- en Midden-L., Nijm. (TR)</t>
  </si>
  <si>
    <t>Zuid-Limburg (TR)</t>
  </si>
  <si>
    <t>4 grote steden excl. Noordzeebadpl. (TR)</t>
  </si>
  <si>
    <t>Overig Nederland (TR)</t>
  </si>
  <si>
    <t>INHOUDSOPGAVE</t>
  </si>
  <si>
    <t>1. Toelichting</t>
  </si>
  <si>
    <t>2. Definities en verklaring van symbolen</t>
  </si>
  <si>
    <t>3. Koppelingen naar relevante tabellen en artikelen</t>
  </si>
  <si>
    <t>4. Bronnen en methoden</t>
  </si>
  <si>
    <t>5. Meer informatie</t>
  </si>
  <si>
    <t>1. TOELICHTING</t>
  </si>
  <si>
    <t>Deze tabel geeft een overzicht van het aantal accommodaties en het aantal slaapplaatsen in Nederland bij alle hotels, motels, pensions, appartementen met hoteldienstverlening, jeugdaccommodaties en bed&amp;breakfasts met ten minste 5 slaapplaatsen en bij alle kampeerterreinen, huisjescomplexen en in groepsaccommodaties of mengvorm met ten minste 20 slaapplaatsen.</t>
  </si>
  <si>
    <t>De gegevens zijn beschikbaar naar logiesvorm per landsdeel, provincie, COROP-gebied, toeristengebied, 5 grote toeristensteden en hotelsterrenclassificatie (totaal en in Amsterdam).</t>
  </si>
  <si>
    <t xml:space="preserve">Gegevens beschikbaar vanaf: </t>
  </si>
  <si>
    <t>2000</t>
  </si>
  <si>
    <t>Status van de cijfers:</t>
  </si>
  <si>
    <t xml:space="preserve">Alle cijfers tot en met 2011 zijn definitief. </t>
  </si>
  <si>
    <t>Alle cijfers van 2012 zijn voorlopig.</t>
  </si>
  <si>
    <t>Wijzigingen per 29 januari 2013:</t>
  </si>
  <si>
    <t>De cijfers van oktober 2012 zijn toegevoegd.</t>
  </si>
  <si>
    <t>Wanneer komen er nieuwe cijfers?</t>
  </si>
  <si>
    <t xml:space="preserve">De cijfers over een nieuwe verslagmaand zijn beschikbaar binnen 3 maanden na het verstrijken van die maand en krijgen de status 'voorlopig'. </t>
  </si>
  <si>
    <t xml:space="preserve">De cijfers over het hele jaar worden na het verschijnen van de maand december herzien en krijgen dan de status 'nader voorlopig'. </t>
  </si>
  <si>
    <t>Nog 2 maanden later krijgen de cijfers de status 'definitief'.</t>
  </si>
  <si>
    <t>2. DEFINITIES EN VERKLARINGEN VAN SYMBOLEN</t>
  </si>
  <si>
    <t>Hotel</t>
  </si>
  <si>
    <t>Een accommodatie met slaapplaatsen voor logiesverstrekking in overwegend een- en tweepersoonskamers tegen boeking per nacht, waar afzonderlijke maaltijden, kleine etenswaren en dranken kunnen worden verstrekt aan gasten en aan passanten. Hierbij is een gast een persoon die overnacht in de desbetreffende accommodatie en een passant iemand die niet blijft overnachten. Verder kunnen nog andere diensten ter beschikking worden gesteld zoals receptie, room- en telefoonservice.</t>
  </si>
  <si>
    <t>Motel</t>
  </si>
  <si>
    <t>Een locatie langs de snelweg met aan elkaar geschakelde kamers met de deuren aan een parkeerplaats of gemeenschappelijke ruimte voor logiesverstrekking tegen boeking per nacht.</t>
  </si>
  <si>
    <t>Pension</t>
  </si>
  <si>
    <t xml:space="preserve">Een accommodatie waarin overwegend logies verstrekt wordt tegen boeking anders dan per nacht, waar eventueel maaltijden, kleine eetwaren en dranken worden verstrekt aan gasten doch, in tegenstelling tot een hotel, niet aan passanten. </t>
  </si>
  <si>
    <t>Appartement met hoteldienstverlening</t>
  </si>
  <si>
    <t>Appartement waarbij gedurende het verblijf het appartement schoon wordt gehouden worden en de bedden opgemaakt.</t>
  </si>
  <si>
    <t>Jeugdaccommodatie</t>
  </si>
  <si>
    <t>Jeugdhotel en jeugdherberg.</t>
  </si>
  <si>
    <t>Een jeugdhotel is een hotel voor overwegend jeugdige gasten met slaapgelegenheid die men niet met 'vreemden' hoeft te delen.</t>
  </si>
  <si>
    <t xml:space="preserve">Een jeugdherberg is een accommodatie voor overwegend jeugdige gasten met slaapgelegenheid in kamers en/of zalen die men mogelijk met 'vreemden' moet delen. </t>
  </si>
  <si>
    <t>Bed&amp;breakfast</t>
  </si>
  <si>
    <t>Particuliere woning waar men kan overnachten en ontbijten.</t>
  </si>
  <si>
    <t>Kampeerterrein</t>
  </si>
  <si>
    <t>Een terrein of een deel van een terrein met toeristische slaapplaatsen, waarop kan worden overnacht in tenten, toercaravans, kampeerauto's, stacaravans, tenthuisjes of trekkershutten.</t>
  </si>
  <si>
    <t>Huisjescomplex</t>
  </si>
  <si>
    <t>Een terrein met een aantal zomerhuisjes, (vakantie-)bungalows of (vakantie-)appartementen, die hoofdzakelijk voor verhuur door de exploitant of beheerder van het complex beschikbaar zijn.</t>
  </si>
  <si>
    <t xml:space="preserve">Appartementen die verhuurd worden met hoteldienstverlening, worden niet als huisjescomplex beschouwd maar als (appartementen)hotel. </t>
  </si>
  <si>
    <t>Appartementen zonder hoteldienstverlening, die vaak deel uitmaken van een groter gebouw, worden beschouwd als bungalow of zomerhuisje.</t>
  </si>
  <si>
    <t>Groepsaccommodatie</t>
  </si>
  <si>
    <t xml:space="preserve">Accommodatie met logiesverstrekking overwegend aan personen in groepsverband (geen gezinsverband) met slaapgelegenheid in kamers, zalen, huisjes, tenthuisjes, appartementen en/of tenten die gasten mogelijk met vreemden moeten delen. </t>
  </si>
  <si>
    <t xml:space="preserve">Onder groepsaccommodaties worden verstaan: </t>
  </si>
  <si>
    <t>- kampeerboerderijen</t>
  </si>
  <si>
    <t>- (kinder)vakantiehuizen</t>
  </si>
  <si>
    <t>- kamphuizen/scoutinghuizen</t>
  </si>
  <si>
    <t>- natuurvriendenhuizen</t>
  </si>
  <si>
    <t xml:space="preserve">- tentenkampen </t>
  </si>
  <si>
    <t xml:space="preserve">- logiesaccommodaties behorende tot watersportcentra of maneges. </t>
  </si>
  <si>
    <t>Mengvorm</t>
  </si>
  <si>
    <t xml:space="preserve">In de praktijk komen de logiesvormen vaak in combinatie voor. Wordt een combinatie aangetroffen van hotel/pension met een andere logiesvorm, waarbij de slaapplaatscapaciteit in beide sectoren boven de gestelde waarnemingsgrens ligt, dan wordt de accommodatie beschouwd en behandeld als twee accommodaties. </t>
  </si>
  <si>
    <t>Bij een mengvorm van kampeerterreinen, huisjescomplexen en/of groepsaccommodaties worden alleen die onderdelen waargenomen die boven de waarnemingsgrens liggen.</t>
  </si>
  <si>
    <t>Open accommodatie</t>
  </si>
  <si>
    <t>Logiesaccommodatie die in de betrokken maand geopend is voor gasten. Sluiting kan voorkomen door bijvoorbeeld seizoen, verbouwing of persoonlijke omstandigheden.</t>
  </si>
  <si>
    <t>Slaapplaats</t>
  </si>
  <si>
    <t xml:space="preserve">Ieder bed of andere ruimte in een logiesaccommodatie waar één persoon kan slapen. Alle eenpersoonsbedden of andere eenpersoonsslaapplaatsen in hotels en pensions worden als één slaapplaats geteld; tweepersoonsbedden worden als twee slaapplaatsen geteld. Bijzetbedden in hotels en bedden in dependances worden niet meegeteld. </t>
  </si>
  <si>
    <t xml:space="preserve">Bij huisjesterreinen en groepsaccommodaties worden alle eenpersoonsbedden of andere eenpersoonsslaapplaatsen als één slaapplaats geteld; tweepersoonsbedden worden als twee slaapplaatsen geteld. </t>
  </si>
  <si>
    <t>Slaapplaatsen in vast verhuurde huisjes of bungalows tellen niet mee. Op kampeerterreinen telt een standplaats voor vijf slaapplaatsen. Slaapplaatsen op vaste standplaatsen tellen niet mee.</t>
  </si>
  <si>
    <t>Hotelsterrenclassificatie</t>
  </si>
  <si>
    <t xml:space="preserve">In 2005 is het Bedrijfschap Horeca gestart met een herwaardering van de sterindeling volgens de Benelux. Deze overgang heeft in het bijzonder in 2006 en 2007 plaatsgevonden. </t>
  </si>
  <si>
    <t xml:space="preserve">De indeling in de statistiek logiesaccommodaties is de indeling zoals de accommodatie deze hanteert dat jaar. Dit heeft tot gevolg dat de cijfers naar ster in 2006 en 2007 zowel bedrijven volgens de oude (Benelux) als de nieuwe (nationale) indeling in zich hebben. Daarom zijn cijfers naar de sterindeling van 2006, 2007 en de sterindeling van daarvoor niet volledig vergelijkbaar. </t>
  </si>
  <si>
    <t>Ook is de sterindeling van de jaren na 2007 niet vergelijkbaar met de sterindeling van de jaren er voor.</t>
  </si>
  <si>
    <t>Verklaring van de in de tabel gebruikte symbolen:</t>
  </si>
  <si>
    <t>niets (blank): een cijfer kan op logische gronden niet voorkomen</t>
  </si>
  <si>
    <t>. : gegevens ontbreken</t>
  </si>
  <si>
    <t>x : geheim</t>
  </si>
  <si>
    <t xml:space="preserve">- : nihil </t>
  </si>
  <si>
    <t>0 (0,0): het cijfer is kleiner dan de helft van de gekozen eenheid</t>
  </si>
  <si>
    <t>* : voorlopige cijfers</t>
  </si>
  <si>
    <t xml:space="preserve">** : nader voorlopige cijfers </t>
  </si>
  <si>
    <t xml:space="preserve">Aantallen van minder dan 1000 gasten met bijbehorende overnachtingen zijn niet betrouwbaar genoeg om afzonderlijk in de tabel te worden opgenomen, maar zij worden wel meegeteld in de totalen. Hierdoor kan een totaal per werelddeel groter zijn dan de som van de gepubliceerde aantallen per land. </t>
  </si>
  <si>
    <t xml:space="preserve">Daarnaast kunnen afrondingen tot kleine verschillen leiden. </t>
  </si>
  <si>
    <t xml:space="preserve">De aantallen van minder dan 1000 gasten met bijbehorende overnachtingen worden gepresenteerd als onbekend ('.'). </t>
  </si>
  <si>
    <t>Als gevolg van gemeentelijke herindelingen worden regelmatig gemeenten opgeheven en nieuwe gemeenten gevormd. Verder treden er tussentijds wijzigingen in de gemeentegrenzen op, ook wel grenscorrecties genoemd.</t>
  </si>
  <si>
    <t xml:space="preserve">Als dit van flinke invloed is op de grenzen van een landsdeel, provincie of een van de vijf grote toeristensteden, is dit bij dat gebied als toelichting opgenomen met de bij de wijziging betrokken oppervlakte land, aantallen woningen en inwoners. </t>
  </si>
  <si>
    <t>Flinke wijzigingen kunnen ook invloed hebben op het aantal gasten en overnachtingen in het betrokken gebied.</t>
  </si>
  <si>
    <t>Dit is telkens onderzocht en op het regionale niveau waarop het aantal gasten en hun overnachtingen is gepubliceerd, zijn deze wijzigingen relatief minimaal.</t>
  </si>
  <si>
    <t>Verbeterde cijfers in de tabellen zijn niet als zodanig gekenmerkt.</t>
  </si>
  <si>
    <t>3. KOPPELINGEN NAAR RELEVANTE TABELLEN EN ARTIKELEN</t>
  </si>
  <si>
    <t xml:space="preserve">Meer informatie over het thema vrije tijd en cultuur kunt u vinden op de themapagina: </t>
  </si>
  <si>
    <t>Vrije tijd en cultuur</t>
  </si>
  <si>
    <t>.</t>
  </si>
  <si>
    <t>Overige samenhangende cijfers zijn te vinden in onderstaande tabellen:</t>
  </si>
  <si>
    <t>Gasten hotels, pensions, jeugdaccommodaties; woonland per regio</t>
  </si>
  <si>
    <t>Gasten logiesaccommodaties; woonland per regio</t>
  </si>
  <si>
    <t>Gasten verblijfsrecreatie; woonland per regio</t>
  </si>
  <si>
    <t>Accommodaties,slaapplaatsen,overnachtingen logiesaccommodaties; logiesvorm</t>
  </si>
  <si>
    <t>Gasten in alle logiesaccommodaties; naar herkomst en toeristengebied</t>
  </si>
  <si>
    <t>Gasten logiesaccommodaties; logiesvorm en woonland per toeristengebied</t>
  </si>
  <si>
    <t>Gasten verblijfsrecreatie; logiesvorm en woonland per regio</t>
  </si>
  <si>
    <t>Gasten verblijfsrecreatie; woonland per logiesvorm</t>
  </si>
  <si>
    <t>4. BRONNEN EN METHODEN</t>
  </si>
  <si>
    <t xml:space="preserve">Informatie is beschikbaar in de korte onderzoeksbeschrijving: </t>
  </si>
  <si>
    <t>Logiesaccommodaties</t>
  </si>
  <si>
    <t>5. MEER INFORMATIE</t>
  </si>
  <si>
    <t xml:space="preserve">Infoservice: </t>
  </si>
  <si>
    <t>http://www.cbs.nl/infoservice</t>
  </si>
  <si>
    <t xml:space="preserve">Copyright &amp;copy Centraal Bureau voor de Statistiek, Den Haag/Heerlen. </t>
  </si>
  <si>
    <t>Verveelvoudiging is toegestaan, mits het CBS als bron wordt vermeld.</t>
  </si>
  <si>
    <t>Kampeerterrein, huisjescomplex, groepsaccommodatie of mengvorm.</t>
  </si>
  <si>
    <t>TR = Toeristengebied</t>
  </si>
  <si>
    <t xml:space="preserve">De indeling in toeristengebieden is ontworpen in 1972 voor statistieken op het terrein van de toeristische dienstverlening en vrijetijdsbesteding. </t>
  </si>
  <si>
    <t>Nederland telt 17 toeristengebieden. De gebieden zijn niet noodzakelijkerwijs aaneensluitend.</t>
  </si>
  <si>
    <t>---</t>
  </si>
  <si>
    <t>De gemeenten 's-Gravenhage en Rotterdam zijn verdeeld over twee toeristische gebieden.</t>
  </si>
  <si>
    <t>'s-Gravenhage:</t>
  </si>
  <si>
    <t>- Scheveningen en Kijkduin in Noordzeebadplaatsen</t>
  </si>
  <si>
    <t>- Overig 's-Gravenhage in 4 grote steden exclusief Noordzeebadplaatsen</t>
  </si>
  <si>
    <t>Rotterdam:</t>
  </si>
  <si>
    <t>- Hoek van Holland in Noordzeebadplaatsen</t>
  </si>
  <si>
    <t>- Overig Rotterdam in 4 grote steden exclusief Noordzeebadplaatsen.</t>
  </si>
  <si>
    <t>Meren in Groningen, Friesland en Noordwest-Overijssel.</t>
  </si>
  <si>
    <t>Groningse, Friese en Drentse Zandgronden.</t>
  </si>
  <si>
    <t>Oost-Brabant, Noord- en Midden-Limburg, Nijmegen.</t>
  </si>
  <si>
    <t>4 grote steden exclusief Noordzeebadplaatsen Scheveningen, Kijkduin en Hoek van Holland.</t>
  </si>
  <si>
    <t>Voorlopige cijfers.</t>
  </si>
  <si>
    <t>Slaapplaatsen</t>
  </si>
  <si>
    <t>slaapplaatsen/acc</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</si>
</sst>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7">
    <font>
      <sz val="8"/>
      <name val="Arial"/>
      <family val="0"/>
    </font>
    <font>
      <sz val="10"/>
      <name val="Arial"/>
      <family val="0"/>
    </font>
    <font>
      <b/>
      <sz val="8"/>
      <name val="Arial"/>
      <family val="0"/>
    </font>
    <font>
      <b/>
      <sz val="10"/>
      <name val="Arial"/>
      <family val="0"/>
    </font>
    <font>
      <u val="single"/>
      <sz val="8"/>
      <color indexed="12"/>
      <name val="Arial"/>
      <family val="0"/>
    </font>
    <font>
      <u val="single"/>
      <sz val="8"/>
      <color indexed="36"/>
      <name val="Arial"/>
      <family val="0"/>
    </font>
    <font>
      <b/>
      <sz val="8"/>
      <color indexed="9"/>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4">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Protection="0">
      <alignment/>
    </xf>
    <xf numFmtId="0" fontId="4" fillId="0" borderId="0" applyNumberFormat="0" applyFill="0" applyBorder="0" applyProtection="0">
      <alignment/>
    </xf>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Protection="0">
      <alignment/>
    </xf>
    <xf numFmtId="44" fontId="1" fillId="0" borderId="0" applyFont="0" applyFill="0" applyBorder="0" applyAlignment="0" applyProtection="0"/>
    <xf numFmtId="42" fontId="1" fillId="0" borderId="0" applyFont="0" applyFill="0" applyBorder="0" applyAlignment="0" applyProtection="0"/>
  </cellStyleXfs>
  <cellXfs count="16">
    <xf numFmtId="0" fontId="0" fillId="0" borderId="0" xfId="0" applyAlignment="1">
      <alignment/>
    </xf>
    <xf numFmtId="0" fontId="3" fillId="0" borderId="0" xfId="21" applyFont="1" applyAlignment="1">
      <alignment/>
    </xf>
    <xf numFmtId="0" fontId="2" fillId="0" borderId="0" xfId="16" applyFont="1" applyAlignment="1">
      <alignment/>
    </xf>
    <xf numFmtId="0" fontId="4" fillId="0" borderId="0" xfId="17" applyFont="1" applyAlignment="1">
      <alignment/>
    </xf>
    <xf numFmtId="10" fontId="0" fillId="0" borderId="0" xfId="0" applyNumberFormat="1" applyAlignment="1">
      <alignment/>
    </xf>
    <xf numFmtId="0" fontId="2" fillId="0" borderId="0" xfId="16" applyFont="1" applyAlignment="1">
      <alignment horizontal="right"/>
    </xf>
    <xf numFmtId="0" fontId="2" fillId="2" borderId="0" xfId="16" applyFont="1" applyFill="1" applyAlignment="1">
      <alignment/>
    </xf>
    <xf numFmtId="0" fontId="6" fillId="2" borderId="0" xfId="16" applyFont="1" applyFill="1" applyAlignment="1">
      <alignment/>
    </xf>
    <xf numFmtId="0" fontId="2" fillId="3" borderId="0" xfId="16" applyFont="1" applyFill="1" applyAlignment="1">
      <alignment/>
    </xf>
    <xf numFmtId="0" fontId="2" fillId="3" borderId="0" xfId="16" applyFont="1" applyFill="1" applyAlignment="1">
      <alignment horizontal="right"/>
    </xf>
    <xf numFmtId="0" fontId="0" fillId="3" borderId="0" xfId="0" applyFill="1" applyAlignment="1">
      <alignment/>
    </xf>
    <xf numFmtId="10" fontId="0" fillId="3" borderId="0" xfId="0" applyNumberFormat="1" applyFill="1" applyAlignment="1">
      <alignment/>
    </xf>
    <xf numFmtId="0" fontId="2" fillId="4" borderId="0" xfId="16" applyFont="1" applyFill="1" applyAlignment="1">
      <alignment/>
    </xf>
    <xf numFmtId="10" fontId="0" fillId="4" borderId="0" xfId="0" applyNumberFormat="1" applyFill="1" applyAlignment="1">
      <alignment/>
    </xf>
    <xf numFmtId="1" fontId="0" fillId="3" borderId="0" xfId="0" applyNumberFormat="1" applyFill="1" applyAlignment="1">
      <alignment/>
    </xf>
    <xf numFmtId="1" fontId="0" fillId="4" borderId="0" xfId="0" applyNumberFormat="1" applyFont="1" applyFill="1" applyAlignment="1">
      <alignment/>
    </xf>
  </cellXfs>
  <cellStyles count="10">
    <cellStyle name="Normal" xfId="0"/>
    <cellStyle name="Followed Hyperlink" xfId="15"/>
    <cellStyle name="Header" xfId="16"/>
    <cellStyle name="Hyperlink" xfId="17"/>
    <cellStyle name="Comma" xfId="18"/>
    <cellStyle name="Comma [0]" xfId="19"/>
    <cellStyle name="Percent" xfId="20"/>
    <cellStyle name="Title"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workbookViewId="0" topLeftCell="A1">
      <selection activeCell="J11" sqref="J11"/>
    </sheetView>
  </sheetViews>
  <sheetFormatPr defaultColWidth="9.33203125" defaultRowHeight="11.25"/>
  <cols>
    <col min="1" max="1" width="38.5" style="0" customWidth="1"/>
    <col min="2" max="2" width="17.16015625" style="0" customWidth="1"/>
    <col min="3" max="3" width="12.33203125" style="0" customWidth="1"/>
    <col min="4" max="4" width="13.66015625" style="0" customWidth="1"/>
    <col min="5" max="5" width="21.66015625" style="0" customWidth="1"/>
    <col min="6" max="6" width="16" style="0" customWidth="1"/>
    <col min="7" max="7" width="18.66015625" style="0" customWidth="1"/>
    <col min="8" max="8" width="21.33203125" style="0" customWidth="1"/>
    <col min="9" max="9" width="13.16015625" style="0" customWidth="1"/>
  </cols>
  <sheetData>
    <row r="1" ht="12" customHeight="1">
      <c r="A1" s="1" t="s">
        <v>0</v>
      </c>
    </row>
    <row r="2" spans="1:9" ht="12" customHeight="1">
      <c r="A2" s="6" t="s">
        <v>1</v>
      </c>
      <c r="B2" s="7"/>
      <c r="C2" s="7" t="s">
        <v>3</v>
      </c>
      <c r="D2" s="7"/>
      <c r="E2" s="7" t="s">
        <v>4</v>
      </c>
      <c r="F2" s="7"/>
      <c r="G2" s="7"/>
      <c r="H2" s="7" t="s">
        <v>5</v>
      </c>
      <c r="I2" s="7"/>
    </row>
    <row r="3" spans="1:9" ht="12" customHeight="1">
      <c r="A3" s="6" t="s">
        <v>1</v>
      </c>
      <c r="B3" s="7"/>
      <c r="C3" s="7" t="s">
        <v>6</v>
      </c>
      <c r="D3" s="7" t="s">
        <v>148</v>
      </c>
      <c r="E3" s="7" t="s">
        <v>6</v>
      </c>
      <c r="F3" s="7" t="s">
        <v>148</v>
      </c>
      <c r="G3" s="7" t="s">
        <v>149</v>
      </c>
      <c r="H3" s="7" t="s">
        <v>6</v>
      </c>
      <c r="I3" s="7" t="s">
        <v>148</v>
      </c>
    </row>
    <row r="4" spans="1:9" ht="12" customHeight="1">
      <c r="A4" s="2" t="s">
        <v>7</v>
      </c>
      <c r="B4" s="8" t="s">
        <v>8</v>
      </c>
      <c r="C4" s="5" t="s">
        <v>9</v>
      </c>
      <c r="D4" s="5" t="s">
        <v>9</v>
      </c>
      <c r="E4" s="9" t="s">
        <v>9</v>
      </c>
      <c r="F4" s="9" t="s">
        <v>9</v>
      </c>
      <c r="G4" s="9"/>
      <c r="H4" s="5" t="s">
        <v>9</v>
      </c>
      <c r="I4" s="5" t="s">
        <v>9</v>
      </c>
    </row>
    <row r="5" spans="1:9" ht="12" customHeight="1">
      <c r="A5" s="2" t="s">
        <v>10</v>
      </c>
      <c r="B5" s="8" t="s">
        <v>11</v>
      </c>
      <c r="C5">
        <v>2183</v>
      </c>
      <c r="D5">
        <v>695209</v>
      </c>
      <c r="E5" s="10">
        <v>827</v>
      </c>
      <c r="F5" s="10">
        <v>238439</v>
      </c>
      <c r="G5" s="14">
        <f>F5/E5</f>
        <v>288.3180169286578</v>
      </c>
      <c r="H5">
        <v>688</v>
      </c>
      <c r="I5">
        <v>47857</v>
      </c>
    </row>
    <row r="6" spans="1:9" ht="12" customHeight="1">
      <c r="A6" s="2" t="s">
        <v>10</v>
      </c>
      <c r="B6" s="8" t="s">
        <v>12</v>
      </c>
      <c r="C6">
        <v>2124</v>
      </c>
      <c r="D6">
        <v>683654</v>
      </c>
      <c r="E6" s="10">
        <v>830</v>
      </c>
      <c r="F6" s="10">
        <v>243219</v>
      </c>
      <c r="G6" s="14">
        <f>F6/E6</f>
        <v>293.03493975903615</v>
      </c>
      <c r="H6">
        <v>678</v>
      </c>
      <c r="I6">
        <v>47630</v>
      </c>
    </row>
    <row r="7" spans="1:9" ht="12" customHeight="1">
      <c r="A7" s="2"/>
      <c r="B7" s="8"/>
      <c r="C7" s="4">
        <f>-1+C6/C5</f>
        <v>-0.027027027027026973</v>
      </c>
      <c r="D7" s="4">
        <f aca="true" t="shared" si="0" ref="D7:I7">-1+D6/D5</f>
        <v>-0.016620901052776915</v>
      </c>
      <c r="E7" s="11">
        <f t="shared" si="0"/>
        <v>0.0036275695284160303</v>
      </c>
      <c r="F7" s="11">
        <f t="shared" si="0"/>
        <v>0.020047056060459978</v>
      </c>
      <c r="G7" s="14"/>
      <c r="H7" s="4">
        <f t="shared" si="0"/>
        <v>-0.014534883720930258</v>
      </c>
      <c r="I7" s="4">
        <f t="shared" si="0"/>
        <v>-0.004743297741187313</v>
      </c>
    </row>
    <row r="8" spans="1:9" ht="12" customHeight="1">
      <c r="A8" s="2"/>
      <c r="B8" s="12"/>
      <c r="C8" s="4"/>
      <c r="D8" s="4"/>
      <c r="E8" s="13"/>
      <c r="F8" s="13"/>
      <c r="G8" s="15"/>
      <c r="H8" s="4"/>
      <c r="I8" s="4"/>
    </row>
    <row r="9" spans="1:9" ht="12" customHeight="1">
      <c r="A9" s="2" t="s">
        <v>13</v>
      </c>
      <c r="B9" s="8" t="s">
        <v>11</v>
      </c>
      <c r="C9">
        <v>61</v>
      </c>
      <c r="D9">
        <v>33838</v>
      </c>
      <c r="E9" s="10">
        <v>90</v>
      </c>
      <c r="F9" s="10">
        <v>16697</v>
      </c>
      <c r="G9" s="14">
        <f>F9/E9</f>
        <v>185.5222222222222</v>
      </c>
      <c r="H9">
        <v>83</v>
      </c>
      <c r="I9">
        <v>5656</v>
      </c>
    </row>
    <row r="10" spans="1:9" ht="12" customHeight="1">
      <c r="A10" s="2" t="s">
        <v>13</v>
      </c>
      <c r="B10" s="8" t="s">
        <v>12</v>
      </c>
      <c r="C10">
        <v>62</v>
      </c>
      <c r="D10">
        <v>35518</v>
      </c>
      <c r="E10" s="10">
        <v>90</v>
      </c>
      <c r="F10" s="10">
        <v>17166</v>
      </c>
      <c r="G10" s="14">
        <f>F10/E10</f>
        <v>190.73333333333332</v>
      </c>
      <c r="H10">
        <v>82</v>
      </c>
      <c r="I10">
        <v>5692</v>
      </c>
    </row>
    <row r="11" spans="1:9" ht="12" customHeight="1">
      <c r="A11" s="2"/>
      <c r="B11" s="8"/>
      <c r="C11" s="4">
        <f>-1+C10/C9</f>
        <v>0.016393442622950838</v>
      </c>
      <c r="D11" s="4">
        <f aca="true" t="shared" si="1" ref="D11:I11">-1+D10/D9</f>
        <v>0.04964832436905264</v>
      </c>
      <c r="E11" s="11">
        <f t="shared" si="1"/>
        <v>0</v>
      </c>
      <c r="F11" s="11">
        <f t="shared" si="1"/>
        <v>0.028088878241600224</v>
      </c>
      <c r="G11" s="14"/>
      <c r="H11" s="4">
        <f t="shared" si="1"/>
        <v>-0.012048192771084376</v>
      </c>
      <c r="I11" s="4">
        <f t="shared" si="1"/>
        <v>0.006364922206506307</v>
      </c>
    </row>
    <row r="12" spans="1:9" ht="12" customHeight="1">
      <c r="A12" s="2"/>
      <c r="B12" s="8"/>
      <c r="C12" s="4"/>
      <c r="D12" s="4"/>
      <c r="E12" s="11"/>
      <c r="F12" s="11"/>
      <c r="G12" s="14"/>
      <c r="H12" s="4"/>
      <c r="I12" s="4"/>
    </row>
    <row r="13" spans="1:9" ht="12" customHeight="1">
      <c r="A13" s="2" t="s">
        <v>14</v>
      </c>
      <c r="B13" s="8" t="s">
        <v>11</v>
      </c>
      <c r="C13">
        <v>323</v>
      </c>
      <c r="D13">
        <v>121918</v>
      </c>
      <c r="E13" s="10">
        <v>142</v>
      </c>
      <c r="F13" s="10">
        <v>39318</v>
      </c>
      <c r="G13" s="14">
        <f>F13/E13</f>
        <v>276.88732394366195</v>
      </c>
      <c r="H13">
        <v>32</v>
      </c>
      <c r="I13">
        <v>2211</v>
      </c>
    </row>
    <row r="14" spans="1:9" ht="12" customHeight="1">
      <c r="A14" s="2" t="s">
        <v>14</v>
      </c>
      <c r="B14" s="8" t="s">
        <v>12</v>
      </c>
      <c r="C14">
        <v>322</v>
      </c>
      <c r="D14">
        <v>120757</v>
      </c>
      <c r="E14" s="10">
        <v>148</v>
      </c>
      <c r="F14" s="10">
        <v>40439</v>
      </c>
      <c r="G14" s="14">
        <f>F14/E14</f>
        <v>273.2364864864865</v>
      </c>
      <c r="H14">
        <v>32</v>
      </c>
      <c r="I14">
        <v>2160</v>
      </c>
    </row>
    <row r="15" spans="1:9" ht="12" customHeight="1">
      <c r="A15" s="2"/>
      <c r="B15" s="8"/>
      <c r="C15" s="4">
        <f>-1+C14/C13</f>
        <v>-0.003095975232198178</v>
      </c>
      <c r="D15" s="4">
        <f aca="true" t="shared" si="2" ref="D15:I15">-1+D14/D13</f>
        <v>-0.009522794009088065</v>
      </c>
      <c r="E15" s="11">
        <f t="shared" si="2"/>
        <v>0.04225352112676051</v>
      </c>
      <c r="F15" s="11">
        <f t="shared" si="2"/>
        <v>0.028511114502263624</v>
      </c>
      <c r="G15" s="14"/>
      <c r="H15" s="4">
        <f t="shared" si="2"/>
        <v>0</v>
      </c>
      <c r="I15" s="4">
        <f t="shared" si="2"/>
        <v>-0.023066485753052923</v>
      </c>
    </row>
    <row r="16" spans="1:7" ht="12" customHeight="1">
      <c r="A16" s="2"/>
      <c r="B16" s="8"/>
      <c r="E16" s="10"/>
      <c r="F16" s="10"/>
      <c r="G16" s="14"/>
    </row>
    <row r="17" spans="1:9" ht="12" customHeight="1">
      <c r="A17" s="2" t="s">
        <v>15</v>
      </c>
      <c r="B17" s="8" t="s">
        <v>11</v>
      </c>
      <c r="C17">
        <v>116</v>
      </c>
      <c r="D17">
        <v>37846</v>
      </c>
      <c r="E17" s="10">
        <v>42</v>
      </c>
      <c r="F17" s="10">
        <v>15330</v>
      </c>
      <c r="G17" s="14">
        <f>F17/E17</f>
        <v>365</v>
      </c>
      <c r="H17">
        <v>34</v>
      </c>
      <c r="I17">
        <v>2824</v>
      </c>
    </row>
    <row r="18" spans="1:9" ht="12" customHeight="1">
      <c r="A18" s="2" t="s">
        <v>15</v>
      </c>
      <c r="B18" s="8" t="s">
        <v>12</v>
      </c>
      <c r="C18">
        <v>120</v>
      </c>
      <c r="D18">
        <v>39040</v>
      </c>
      <c r="E18" s="10">
        <v>43</v>
      </c>
      <c r="F18" s="10">
        <v>15736</v>
      </c>
      <c r="G18" s="14">
        <f>F18/E18</f>
        <v>365.95348837209303</v>
      </c>
      <c r="H18">
        <v>32</v>
      </c>
      <c r="I18">
        <v>2839</v>
      </c>
    </row>
    <row r="19" spans="1:9" ht="12" customHeight="1">
      <c r="A19" s="2"/>
      <c r="B19" s="8"/>
      <c r="C19" s="4">
        <f>-1+C18/C17</f>
        <v>0.034482758620689724</v>
      </c>
      <c r="D19" s="4">
        <f aca="true" t="shared" si="3" ref="D19:I19">-1+D18/D17</f>
        <v>0.03154890873540128</v>
      </c>
      <c r="E19" s="11">
        <f t="shared" si="3"/>
        <v>0.023809523809523725</v>
      </c>
      <c r="F19" s="11">
        <f t="shared" si="3"/>
        <v>0.02648401826484026</v>
      </c>
      <c r="G19" s="14"/>
      <c r="H19" s="4">
        <f t="shared" si="3"/>
        <v>-0.05882352941176472</v>
      </c>
      <c r="I19" s="4">
        <f t="shared" si="3"/>
        <v>0.005311614730878267</v>
      </c>
    </row>
    <row r="20" spans="1:7" ht="12" customHeight="1">
      <c r="A20" s="2"/>
      <c r="B20" s="8"/>
      <c r="E20" s="10"/>
      <c r="F20" s="10"/>
      <c r="G20" s="14"/>
    </row>
    <row r="21" spans="1:9" ht="12" customHeight="1">
      <c r="A21" s="2" t="s">
        <v>16</v>
      </c>
      <c r="B21" s="8" t="s">
        <v>11</v>
      </c>
      <c r="C21">
        <v>91</v>
      </c>
      <c r="D21">
        <v>26898</v>
      </c>
      <c r="E21" s="10">
        <v>31</v>
      </c>
      <c r="F21" s="10">
        <v>9897</v>
      </c>
      <c r="G21" s="14">
        <f>F21/E21</f>
        <v>319.258064516129</v>
      </c>
      <c r="H21">
        <v>9</v>
      </c>
      <c r="I21">
        <v>550</v>
      </c>
    </row>
    <row r="22" spans="1:9" ht="12" customHeight="1">
      <c r="A22" s="2" t="s">
        <v>16</v>
      </c>
      <c r="B22" s="8" t="s">
        <v>12</v>
      </c>
      <c r="C22">
        <v>86</v>
      </c>
      <c r="D22">
        <v>23762</v>
      </c>
      <c r="E22" s="10">
        <v>31</v>
      </c>
      <c r="F22" s="10">
        <v>9896</v>
      </c>
      <c r="G22" s="14">
        <f>F22/E22</f>
        <v>319.2258064516129</v>
      </c>
      <c r="H22">
        <v>12</v>
      </c>
      <c r="I22">
        <v>731</v>
      </c>
    </row>
    <row r="23" spans="1:9" ht="12" customHeight="1">
      <c r="A23" s="2"/>
      <c r="B23" s="8"/>
      <c r="C23" s="4">
        <f>-1+C22/C21</f>
        <v>-0.05494505494505497</v>
      </c>
      <c r="D23" s="4">
        <f aca="true" t="shared" si="4" ref="D23:I23">-1+D22/D21</f>
        <v>-0.11658859394750543</v>
      </c>
      <c r="E23" s="11">
        <f t="shared" si="4"/>
        <v>0</v>
      </c>
      <c r="F23" s="11">
        <f t="shared" si="4"/>
        <v>-0.00010104071940997272</v>
      </c>
      <c r="G23" s="14"/>
      <c r="H23" s="4">
        <f t="shared" si="4"/>
        <v>0.33333333333333326</v>
      </c>
      <c r="I23" s="4">
        <f t="shared" si="4"/>
        <v>0.3290909090909091</v>
      </c>
    </row>
    <row r="24" spans="1:7" ht="12" customHeight="1">
      <c r="A24" s="2"/>
      <c r="B24" s="8"/>
      <c r="E24" s="10"/>
      <c r="F24" s="10"/>
      <c r="G24" s="14"/>
    </row>
    <row r="25" spans="1:9" ht="12" customHeight="1">
      <c r="A25" s="2" t="s">
        <v>17</v>
      </c>
      <c r="B25" s="8" t="s">
        <v>11</v>
      </c>
      <c r="C25">
        <v>110</v>
      </c>
      <c r="D25">
        <v>22040</v>
      </c>
      <c r="E25" s="10">
        <v>29</v>
      </c>
      <c r="F25" s="10">
        <v>2869</v>
      </c>
      <c r="G25" s="14">
        <f>F25/E25</f>
        <v>98.93103448275862</v>
      </c>
      <c r="H25">
        <v>42</v>
      </c>
      <c r="I25">
        <v>2500</v>
      </c>
    </row>
    <row r="26" spans="1:9" ht="12" customHeight="1">
      <c r="A26" s="2" t="s">
        <v>17</v>
      </c>
      <c r="B26" s="8" t="s">
        <v>12</v>
      </c>
      <c r="C26">
        <v>108</v>
      </c>
      <c r="D26">
        <v>22783</v>
      </c>
      <c r="E26" s="10">
        <v>26</v>
      </c>
      <c r="F26" s="10">
        <v>3133</v>
      </c>
      <c r="G26" s="14">
        <f>F26/E26</f>
        <v>120.5</v>
      </c>
      <c r="H26">
        <v>41</v>
      </c>
      <c r="I26">
        <v>2327</v>
      </c>
    </row>
    <row r="27" spans="1:9" ht="12" customHeight="1">
      <c r="A27" s="2"/>
      <c r="B27" s="8"/>
      <c r="C27" s="4">
        <f>-1+C26/C25</f>
        <v>-0.018181818181818188</v>
      </c>
      <c r="D27" s="4">
        <f aca="true" t="shared" si="5" ref="D27:I27">-1+D26/D25</f>
        <v>0.03371143375680585</v>
      </c>
      <c r="E27" s="11">
        <f t="shared" si="5"/>
        <v>-0.10344827586206895</v>
      </c>
      <c r="F27" s="11">
        <f t="shared" si="5"/>
        <v>0.0920181247821541</v>
      </c>
      <c r="G27" s="14"/>
      <c r="H27" s="4">
        <f t="shared" si="5"/>
        <v>-0.023809523809523836</v>
      </c>
      <c r="I27" s="4">
        <f t="shared" si="5"/>
        <v>-0.06920000000000004</v>
      </c>
    </row>
    <row r="28" spans="1:7" ht="12" customHeight="1">
      <c r="A28" s="2"/>
      <c r="B28" s="8"/>
      <c r="E28" s="10"/>
      <c r="F28" s="10"/>
      <c r="G28" s="14"/>
    </row>
    <row r="29" spans="1:9" ht="12" customHeight="1">
      <c r="A29" s="2" t="s">
        <v>18</v>
      </c>
      <c r="B29" s="8" t="s">
        <v>11</v>
      </c>
      <c r="C29">
        <v>20</v>
      </c>
      <c r="D29">
        <v>2824</v>
      </c>
      <c r="E29" s="10">
        <v>3</v>
      </c>
      <c r="F29" s="10" t="s">
        <v>19</v>
      </c>
      <c r="G29" s="14"/>
      <c r="H29">
        <v>7</v>
      </c>
      <c r="I29" t="s">
        <v>19</v>
      </c>
    </row>
    <row r="30" spans="1:9" ht="12" customHeight="1">
      <c r="A30" s="2" t="s">
        <v>18</v>
      </c>
      <c r="B30" s="8" t="s">
        <v>12</v>
      </c>
      <c r="C30">
        <v>19</v>
      </c>
      <c r="D30">
        <v>3043</v>
      </c>
      <c r="E30" s="10">
        <v>4</v>
      </c>
      <c r="F30" s="10" t="s">
        <v>19</v>
      </c>
      <c r="G30" s="14"/>
      <c r="H30">
        <v>7</v>
      </c>
      <c r="I30" t="s">
        <v>19</v>
      </c>
    </row>
    <row r="31" spans="1:9" ht="12" customHeight="1">
      <c r="A31" s="2"/>
      <c r="B31" s="8"/>
      <c r="C31" s="4">
        <f>-1+C30/C29</f>
        <v>-0.050000000000000044</v>
      </c>
      <c r="D31" s="4">
        <f aca="true" t="shared" si="6" ref="D31:I31">-1+D30/D29</f>
        <v>0.0775495750708215</v>
      </c>
      <c r="E31" s="11">
        <f t="shared" si="6"/>
        <v>0.33333333333333326</v>
      </c>
      <c r="F31" s="11"/>
      <c r="G31" s="14"/>
      <c r="H31" s="4">
        <f t="shared" si="6"/>
        <v>0</v>
      </c>
      <c r="I31" s="4"/>
    </row>
    <row r="32" spans="1:7" ht="12" customHeight="1">
      <c r="A32" s="2"/>
      <c r="B32" s="8"/>
      <c r="E32" s="10"/>
      <c r="F32" s="10"/>
      <c r="G32" s="14"/>
    </row>
    <row r="33" spans="1:9" ht="12" customHeight="1">
      <c r="A33" s="2" t="s">
        <v>20</v>
      </c>
      <c r="B33" s="8" t="s">
        <v>11</v>
      </c>
      <c r="C33">
        <v>36</v>
      </c>
      <c r="D33">
        <v>14718</v>
      </c>
      <c r="E33" s="10">
        <v>19</v>
      </c>
      <c r="F33" s="10">
        <v>2624</v>
      </c>
      <c r="G33" s="14">
        <f>F33/E33</f>
        <v>138.10526315789474</v>
      </c>
      <c r="H33">
        <v>15</v>
      </c>
      <c r="I33">
        <v>1679</v>
      </c>
    </row>
    <row r="34" spans="1:9" ht="12" customHeight="1">
      <c r="A34" s="2" t="s">
        <v>20</v>
      </c>
      <c r="B34" s="8" t="s">
        <v>12</v>
      </c>
      <c r="C34">
        <v>34</v>
      </c>
      <c r="D34">
        <v>15066</v>
      </c>
      <c r="E34" s="10">
        <v>17</v>
      </c>
      <c r="F34" s="10">
        <v>2609</v>
      </c>
      <c r="G34" s="14">
        <f>F34/E34</f>
        <v>153.47058823529412</v>
      </c>
      <c r="H34">
        <v>12</v>
      </c>
      <c r="I34">
        <v>1715</v>
      </c>
    </row>
    <row r="35" spans="1:9" ht="12" customHeight="1">
      <c r="A35" s="2"/>
      <c r="B35" s="8"/>
      <c r="C35" s="4">
        <f>-1+C34/C33</f>
        <v>-0.05555555555555558</v>
      </c>
      <c r="D35" s="4">
        <f aca="true" t="shared" si="7" ref="D35:I35">-1+D34/D33</f>
        <v>0.023644516918059466</v>
      </c>
      <c r="E35" s="11">
        <f t="shared" si="7"/>
        <v>-0.10526315789473684</v>
      </c>
      <c r="F35" s="11">
        <f t="shared" si="7"/>
        <v>-0.005716463414634165</v>
      </c>
      <c r="G35" s="14"/>
      <c r="H35" s="4">
        <f t="shared" si="7"/>
        <v>-0.19999999999999996</v>
      </c>
      <c r="I35" s="4">
        <f t="shared" si="7"/>
        <v>0.021441334127456857</v>
      </c>
    </row>
    <row r="36" spans="1:7" ht="12" customHeight="1">
      <c r="A36" s="2"/>
      <c r="B36" s="8"/>
      <c r="E36" s="10"/>
      <c r="F36" s="10"/>
      <c r="G36" s="14"/>
    </row>
    <row r="37" spans="1:9" ht="12" customHeight="1">
      <c r="A37" s="2" t="s">
        <v>21</v>
      </c>
      <c r="B37" s="8" t="s">
        <v>11</v>
      </c>
      <c r="C37">
        <v>177</v>
      </c>
      <c r="D37">
        <v>63318</v>
      </c>
      <c r="E37" s="10">
        <v>84</v>
      </c>
      <c r="F37" s="10">
        <v>22056</v>
      </c>
      <c r="G37" s="14">
        <f>F37/E37</f>
        <v>262.57142857142856</v>
      </c>
      <c r="H37">
        <v>48</v>
      </c>
      <c r="I37">
        <v>3734</v>
      </c>
    </row>
    <row r="38" spans="1:9" ht="12" customHeight="1">
      <c r="A38" s="2" t="s">
        <v>21</v>
      </c>
      <c r="B38" s="8" t="s">
        <v>12</v>
      </c>
      <c r="C38">
        <v>166</v>
      </c>
      <c r="D38">
        <v>60356</v>
      </c>
      <c r="E38" s="10">
        <v>82</v>
      </c>
      <c r="F38" s="10">
        <v>20717</v>
      </c>
      <c r="G38" s="14">
        <f>F38/E38</f>
        <v>252.64634146341464</v>
      </c>
      <c r="H38">
        <v>48</v>
      </c>
      <c r="I38">
        <v>4122</v>
      </c>
    </row>
    <row r="39" spans="1:9" ht="12" customHeight="1">
      <c r="A39" s="2"/>
      <c r="B39" s="8"/>
      <c r="C39" s="4">
        <f>-1+C38/C37</f>
        <v>-0.062146892655367214</v>
      </c>
      <c r="D39" s="4">
        <f aca="true" t="shared" si="8" ref="D39:I39">-1+D38/D37</f>
        <v>-0.04677974667551088</v>
      </c>
      <c r="E39" s="11">
        <f t="shared" si="8"/>
        <v>-0.023809523809523836</v>
      </c>
      <c r="F39" s="11">
        <f t="shared" si="8"/>
        <v>-0.06070910409865793</v>
      </c>
      <c r="G39" s="14"/>
      <c r="H39" s="4">
        <f t="shared" si="8"/>
        <v>0</v>
      </c>
      <c r="I39" s="4">
        <f t="shared" si="8"/>
        <v>0.1039100160685591</v>
      </c>
    </row>
    <row r="40" spans="1:7" ht="12" customHeight="1">
      <c r="A40" s="2"/>
      <c r="B40" s="8"/>
      <c r="E40" s="10"/>
      <c r="F40" s="10"/>
      <c r="G40" s="14"/>
    </row>
    <row r="41" spans="1:9" ht="12" customHeight="1">
      <c r="A41" s="2" t="s">
        <v>22</v>
      </c>
      <c r="B41" s="8" t="s">
        <v>11</v>
      </c>
      <c r="C41">
        <v>47</v>
      </c>
      <c r="D41">
        <v>14216</v>
      </c>
      <c r="E41" s="10">
        <v>8</v>
      </c>
      <c r="F41" s="10">
        <v>979</v>
      </c>
      <c r="G41" s="14">
        <f>F41/E41</f>
        <v>122.375</v>
      </c>
      <c r="H41">
        <v>7</v>
      </c>
      <c r="I41">
        <v>351</v>
      </c>
    </row>
    <row r="42" spans="1:9" ht="12" customHeight="1">
      <c r="A42" s="2" t="s">
        <v>22</v>
      </c>
      <c r="B42" s="8" t="s">
        <v>12</v>
      </c>
      <c r="C42">
        <v>48</v>
      </c>
      <c r="D42">
        <v>13118</v>
      </c>
      <c r="E42" s="10">
        <v>8</v>
      </c>
      <c r="F42" s="10">
        <v>1227</v>
      </c>
      <c r="G42" s="14">
        <f>F42/E42</f>
        <v>153.375</v>
      </c>
      <c r="H42">
        <v>7</v>
      </c>
      <c r="I42">
        <v>349</v>
      </c>
    </row>
    <row r="43" spans="1:9" ht="12" customHeight="1">
      <c r="A43" s="2"/>
      <c r="B43" s="8"/>
      <c r="C43" s="4">
        <f>-1+C42/C41</f>
        <v>0.02127659574468077</v>
      </c>
      <c r="D43" s="4">
        <f aca="true" t="shared" si="9" ref="D43:I43">-1+D42/D41</f>
        <v>-0.07723691615081596</v>
      </c>
      <c r="E43" s="11">
        <f t="shared" si="9"/>
        <v>0</v>
      </c>
      <c r="F43" s="11">
        <f t="shared" si="9"/>
        <v>0.2533197139938712</v>
      </c>
      <c r="G43" s="14"/>
      <c r="H43" s="4">
        <f t="shared" si="9"/>
        <v>0</v>
      </c>
      <c r="I43" s="4">
        <f t="shared" si="9"/>
        <v>-0.005698005698005715</v>
      </c>
    </row>
    <row r="44" spans="1:7" ht="12" customHeight="1">
      <c r="A44" s="2"/>
      <c r="B44" s="8"/>
      <c r="E44" s="10"/>
      <c r="F44" s="10"/>
      <c r="G44" s="14"/>
    </row>
    <row r="45" spans="1:9" ht="12" customHeight="1">
      <c r="A45" s="2" t="s">
        <v>23</v>
      </c>
      <c r="B45" s="8" t="s">
        <v>11</v>
      </c>
      <c r="C45">
        <v>171</v>
      </c>
      <c r="D45">
        <v>36230</v>
      </c>
      <c r="E45" s="10">
        <v>33</v>
      </c>
      <c r="F45" s="10">
        <v>7944</v>
      </c>
      <c r="G45" s="14">
        <f>F45/E45</f>
        <v>240.72727272727272</v>
      </c>
      <c r="H45">
        <v>36</v>
      </c>
      <c r="I45">
        <v>2018</v>
      </c>
    </row>
    <row r="46" spans="1:9" ht="12" customHeight="1">
      <c r="A46" s="2" t="s">
        <v>23</v>
      </c>
      <c r="B46" s="8" t="s">
        <v>12</v>
      </c>
      <c r="C46">
        <v>165</v>
      </c>
      <c r="D46">
        <v>35720</v>
      </c>
      <c r="E46" s="10">
        <v>34</v>
      </c>
      <c r="F46" s="10">
        <v>7632</v>
      </c>
      <c r="G46" s="14">
        <f>F46/E46</f>
        <v>224.47058823529412</v>
      </c>
      <c r="H46">
        <v>38</v>
      </c>
      <c r="I46">
        <v>2114</v>
      </c>
    </row>
    <row r="47" spans="1:9" ht="12" customHeight="1">
      <c r="A47" s="2"/>
      <c r="B47" s="8"/>
      <c r="C47" s="4">
        <f>-1+C46/C45</f>
        <v>-0.03508771929824561</v>
      </c>
      <c r="D47" s="4">
        <f aca="true" t="shared" si="10" ref="D47:I47">-1+D46/D45</f>
        <v>-0.014076731990063429</v>
      </c>
      <c r="E47" s="11">
        <f t="shared" si="10"/>
        <v>0.030303030303030276</v>
      </c>
      <c r="F47" s="11">
        <f t="shared" si="10"/>
        <v>-0.0392749244712991</v>
      </c>
      <c r="G47" s="14"/>
      <c r="H47" s="4">
        <f t="shared" si="10"/>
        <v>0.05555555555555558</v>
      </c>
      <c r="I47" s="4">
        <f t="shared" si="10"/>
        <v>0.04757185332011904</v>
      </c>
    </row>
    <row r="48" spans="1:7" ht="12" customHeight="1">
      <c r="A48" s="2"/>
      <c r="B48" s="8"/>
      <c r="E48" s="10"/>
      <c r="F48" s="10"/>
      <c r="G48" s="14"/>
    </row>
    <row r="49" spans="1:9" ht="12" customHeight="1">
      <c r="A49" s="2" t="s">
        <v>24</v>
      </c>
      <c r="B49" s="8" t="s">
        <v>11</v>
      </c>
      <c r="C49">
        <v>228</v>
      </c>
      <c r="D49">
        <v>64805</v>
      </c>
      <c r="E49" s="10">
        <v>73</v>
      </c>
      <c r="F49" s="10">
        <v>18686</v>
      </c>
      <c r="G49" s="14">
        <f>F49/E49</f>
        <v>255.97260273972603</v>
      </c>
      <c r="H49">
        <v>60</v>
      </c>
      <c r="I49">
        <v>4227</v>
      </c>
    </row>
    <row r="50" spans="1:9" ht="12" customHeight="1">
      <c r="A50" s="2" t="s">
        <v>24</v>
      </c>
      <c r="B50" s="8" t="s">
        <v>12</v>
      </c>
      <c r="C50">
        <v>218</v>
      </c>
      <c r="D50">
        <v>64124</v>
      </c>
      <c r="E50" s="10">
        <v>71</v>
      </c>
      <c r="F50" s="10">
        <v>19548</v>
      </c>
      <c r="G50" s="14">
        <f>F50/E50</f>
        <v>275.32394366197184</v>
      </c>
      <c r="H50">
        <v>61</v>
      </c>
      <c r="I50">
        <v>4412</v>
      </c>
    </row>
    <row r="51" spans="1:9" ht="12" customHeight="1">
      <c r="A51" s="2"/>
      <c r="B51" s="8"/>
      <c r="C51" s="4">
        <f>-1+C50/C49</f>
        <v>-0.04385964912280704</v>
      </c>
      <c r="D51" s="4">
        <f aca="true" t="shared" si="11" ref="D51:I51">-1+D50/D49</f>
        <v>-0.010508448422189676</v>
      </c>
      <c r="E51" s="11">
        <f t="shared" si="11"/>
        <v>-0.0273972602739726</v>
      </c>
      <c r="F51" s="11">
        <f t="shared" si="11"/>
        <v>0.04613079310713908</v>
      </c>
      <c r="G51" s="14"/>
      <c r="H51" s="4">
        <f t="shared" si="11"/>
        <v>0.016666666666666607</v>
      </c>
      <c r="I51" s="4">
        <f t="shared" si="11"/>
        <v>0.04376626449018217</v>
      </c>
    </row>
    <row r="52" spans="1:7" ht="12" customHeight="1">
      <c r="A52" s="2"/>
      <c r="B52" s="8"/>
      <c r="E52" s="10"/>
      <c r="F52" s="10"/>
      <c r="G52" s="14"/>
    </row>
    <row r="53" spans="1:9" ht="12" customHeight="1">
      <c r="A53" s="2" t="s">
        <v>25</v>
      </c>
      <c r="B53" s="8" t="s">
        <v>11</v>
      </c>
      <c r="C53">
        <v>244</v>
      </c>
      <c r="D53">
        <v>77725</v>
      </c>
      <c r="E53" s="10">
        <v>73</v>
      </c>
      <c r="F53" s="10">
        <v>31130</v>
      </c>
      <c r="G53" s="14">
        <f>F53/E53</f>
        <v>426.43835616438355</v>
      </c>
      <c r="H53">
        <v>89</v>
      </c>
      <c r="I53">
        <v>5100</v>
      </c>
    </row>
    <row r="54" spans="1:9" ht="12" customHeight="1">
      <c r="A54" s="2" t="s">
        <v>25</v>
      </c>
      <c r="B54" s="8" t="s">
        <v>12</v>
      </c>
      <c r="C54">
        <v>234</v>
      </c>
      <c r="D54">
        <v>76845</v>
      </c>
      <c r="E54" s="10">
        <v>75</v>
      </c>
      <c r="F54" s="10">
        <v>31880</v>
      </c>
      <c r="G54" s="14">
        <f>F54/E54</f>
        <v>425.06666666666666</v>
      </c>
      <c r="H54">
        <v>88</v>
      </c>
      <c r="I54">
        <v>4984</v>
      </c>
    </row>
    <row r="55" spans="1:9" ht="12" customHeight="1">
      <c r="A55" s="2"/>
      <c r="B55" s="8"/>
      <c r="C55" s="4">
        <f>-1+C54/C53</f>
        <v>-0.040983606557377095</v>
      </c>
      <c r="D55" s="4">
        <f aca="true" t="shared" si="12" ref="D55:I55">-1+D54/D53</f>
        <v>-0.011321968478610445</v>
      </c>
      <c r="E55" s="11">
        <f t="shared" si="12"/>
        <v>0.027397260273972712</v>
      </c>
      <c r="F55" s="11">
        <f t="shared" si="12"/>
        <v>0.024092515258592906</v>
      </c>
      <c r="G55" s="14"/>
      <c r="H55" s="4">
        <f t="shared" si="12"/>
        <v>-0.011235955056179803</v>
      </c>
      <c r="I55" s="4">
        <f t="shared" si="12"/>
        <v>-0.02274509803921565</v>
      </c>
    </row>
    <row r="56" spans="1:7" ht="12" customHeight="1">
      <c r="A56" s="2"/>
      <c r="B56" s="8"/>
      <c r="E56" s="10"/>
      <c r="F56" s="10"/>
      <c r="G56" s="14"/>
    </row>
    <row r="57" spans="1:9" ht="12" customHeight="1">
      <c r="A57" s="2" t="s">
        <v>26</v>
      </c>
      <c r="B57" s="8" t="s">
        <v>11</v>
      </c>
      <c r="C57">
        <v>174</v>
      </c>
      <c r="D57">
        <v>55470</v>
      </c>
      <c r="E57" s="10">
        <v>47</v>
      </c>
      <c r="F57" s="10">
        <v>22806</v>
      </c>
      <c r="G57" s="14">
        <f>F57/E57</f>
        <v>485.2340425531915</v>
      </c>
      <c r="H57">
        <v>98</v>
      </c>
      <c r="I57">
        <v>7608</v>
      </c>
    </row>
    <row r="58" spans="1:9" ht="12" customHeight="1">
      <c r="A58" s="2" t="s">
        <v>26</v>
      </c>
      <c r="B58" s="8" t="s">
        <v>12</v>
      </c>
      <c r="C58">
        <v>172</v>
      </c>
      <c r="D58">
        <v>52683</v>
      </c>
      <c r="E58" s="10">
        <v>43</v>
      </c>
      <c r="F58" s="10">
        <v>22919</v>
      </c>
      <c r="G58" s="14">
        <f>F58/E58</f>
        <v>533</v>
      </c>
      <c r="H58">
        <v>94</v>
      </c>
      <c r="I58">
        <v>7302</v>
      </c>
    </row>
    <row r="59" spans="1:9" ht="12" customHeight="1">
      <c r="A59" s="2"/>
      <c r="B59" s="8"/>
      <c r="C59" s="4">
        <f>-1+C58/C57</f>
        <v>-0.011494252873563204</v>
      </c>
      <c r="D59" s="4">
        <f aca="true" t="shared" si="13" ref="D59:I59">-1+D58/D57</f>
        <v>-0.05024337479718766</v>
      </c>
      <c r="E59" s="11">
        <f t="shared" si="13"/>
        <v>-0.08510638297872342</v>
      </c>
      <c r="F59" s="11">
        <f t="shared" si="13"/>
        <v>0.00495483644654926</v>
      </c>
      <c r="G59" s="14"/>
      <c r="H59" s="4">
        <f t="shared" si="13"/>
        <v>-0.04081632653061229</v>
      </c>
      <c r="I59" s="4">
        <f t="shared" si="13"/>
        <v>-0.04022082018927442</v>
      </c>
    </row>
    <row r="60" spans="1:7" ht="12" customHeight="1">
      <c r="A60" s="2"/>
      <c r="B60" s="8"/>
      <c r="E60" s="10"/>
      <c r="F60" s="10"/>
      <c r="G60" s="14"/>
    </row>
    <row r="61" spans="1:9" ht="12" customHeight="1">
      <c r="A61" s="2" t="s">
        <v>27</v>
      </c>
      <c r="B61" s="8" t="s">
        <v>11</v>
      </c>
      <c r="C61">
        <v>175</v>
      </c>
      <c r="D61">
        <v>56619</v>
      </c>
      <c r="E61" s="10">
        <v>62</v>
      </c>
      <c r="F61" s="10">
        <v>34738</v>
      </c>
      <c r="G61" s="14">
        <f>F61/E61</f>
        <v>560.2903225806451</v>
      </c>
      <c r="H61">
        <v>74</v>
      </c>
      <c r="I61">
        <v>5392</v>
      </c>
    </row>
    <row r="62" spans="1:9" ht="12" customHeight="1">
      <c r="A62" s="2" t="s">
        <v>27</v>
      </c>
      <c r="B62" s="8" t="s">
        <v>12</v>
      </c>
      <c r="C62">
        <v>166</v>
      </c>
      <c r="D62">
        <v>53470</v>
      </c>
      <c r="E62" s="10">
        <v>62</v>
      </c>
      <c r="F62" s="10">
        <v>36099</v>
      </c>
      <c r="G62" s="14">
        <f>F62/E62</f>
        <v>582.241935483871</v>
      </c>
      <c r="H62">
        <v>73</v>
      </c>
      <c r="I62">
        <v>5249</v>
      </c>
    </row>
    <row r="63" spans="1:9" ht="12" customHeight="1">
      <c r="A63" s="2"/>
      <c r="B63" s="8"/>
      <c r="C63" s="4">
        <f>-1+C62/C61</f>
        <v>-0.05142857142857138</v>
      </c>
      <c r="D63" s="4">
        <f aca="true" t="shared" si="14" ref="D63:I63">-1+D62/D61</f>
        <v>-0.055617372260195364</v>
      </c>
      <c r="E63" s="11">
        <f t="shared" si="14"/>
        <v>0</v>
      </c>
      <c r="F63" s="11">
        <f t="shared" si="14"/>
        <v>0.03917899706373418</v>
      </c>
      <c r="G63" s="14"/>
      <c r="H63" s="4">
        <f t="shared" si="14"/>
        <v>-0.013513513513513487</v>
      </c>
      <c r="I63" s="4">
        <f t="shared" si="14"/>
        <v>-0.02652077151335308</v>
      </c>
    </row>
    <row r="64" spans="1:7" ht="12" customHeight="1">
      <c r="A64" s="2"/>
      <c r="B64" s="8"/>
      <c r="E64" s="10"/>
      <c r="F64" s="10"/>
      <c r="G64" s="14"/>
    </row>
    <row r="65" spans="1:9" ht="12" customHeight="1">
      <c r="A65" s="2" t="s">
        <v>28</v>
      </c>
      <c r="B65" s="8" t="s">
        <v>11</v>
      </c>
      <c r="C65">
        <v>62</v>
      </c>
      <c r="D65">
        <v>25822</v>
      </c>
      <c r="E65" s="10">
        <v>65</v>
      </c>
      <c r="F65" s="10">
        <v>8969</v>
      </c>
      <c r="G65" s="14">
        <f>F65/E65</f>
        <v>137.98461538461538</v>
      </c>
      <c r="H65">
        <v>28</v>
      </c>
      <c r="I65">
        <v>1838</v>
      </c>
    </row>
    <row r="66" spans="1:9" ht="12" customHeight="1">
      <c r="A66" s="2" t="s">
        <v>28</v>
      </c>
      <c r="B66" s="8" t="s">
        <v>12</v>
      </c>
      <c r="C66">
        <v>63</v>
      </c>
      <c r="D66">
        <v>27718</v>
      </c>
      <c r="E66" s="10">
        <v>66</v>
      </c>
      <c r="F66" s="10">
        <v>9230</v>
      </c>
      <c r="G66" s="14">
        <f>F66/E66</f>
        <v>139.84848484848484</v>
      </c>
      <c r="H66">
        <v>25</v>
      </c>
      <c r="I66">
        <v>1549</v>
      </c>
    </row>
    <row r="67" spans="1:9" ht="12" customHeight="1">
      <c r="A67" s="2"/>
      <c r="B67" s="8"/>
      <c r="C67" s="4">
        <f>-1+C66/C65</f>
        <v>0.016129032258064502</v>
      </c>
      <c r="D67" s="4">
        <f aca="true" t="shared" si="15" ref="D67:I67">-1+D66/D65</f>
        <v>0.0734257609790101</v>
      </c>
      <c r="E67" s="11">
        <f t="shared" si="15"/>
        <v>0.01538461538461533</v>
      </c>
      <c r="F67" s="11">
        <f t="shared" si="15"/>
        <v>0.029100234139814996</v>
      </c>
      <c r="G67" s="14"/>
      <c r="H67" s="4">
        <f t="shared" si="15"/>
        <v>-0.1071428571428571</v>
      </c>
      <c r="I67" s="4">
        <f t="shared" si="15"/>
        <v>-0.15723612622415672</v>
      </c>
    </row>
    <row r="68" spans="1:7" ht="12" customHeight="1">
      <c r="A68" s="2"/>
      <c r="B68" s="8"/>
      <c r="E68" s="10"/>
      <c r="F68" s="10"/>
      <c r="G68" s="14"/>
    </row>
    <row r="69" spans="1:9" ht="12" customHeight="1">
      <c r="A69" s="2" t="s">
        <v>30</v>
      </c>
      <c r="B69" s="8" t="s">
        <v>11</v>
      </c>
      <c r="C69">
        <v>143</v>
      </c>
      <c r="D69">
        <v>32992</v>
      </c>
      <c r="E69" s="10">
        <v>25</v>
      </c>
      <c r="F69" s="10">
        <v>3932</v>
      </c>
      <c r="G69" s="14">
        <f>F69/E69</f>
        <v>157.28</v>
      </c>
      <c r="H69">
        <v>22</v>
      </c>
      <c r="I69">
        <v>1217</v>
      </c>
    </row>
    <row r="70" spans="1:9" ht="12" customHeight="1">
      <c r="A70" s="2" t="s">
        <v>30</v>
      </c>
      <c r="B70" s="8" t="s">
        <v>12</v>
      </c>
      <c r="C70">
        <v>136</v>
      </c>
      <c r="D70">
        <v>31555</v>
      </c>
      <c r="E70" s="10">
        <v>29</v>
      </c>
      <c r="F70" s="10">
        <v>4642</v>
      </c>
      <c r="G70" s="14">
        <f>F70/E70</f>
        <v>160.06896551724137</v>
      </c>
      <c r="H70">
        <v>24</v>
      </c>
      <c r="I70">
        <v>1279</v>
      </c>
    </row>
    <row r="71" spans="3:9" ht="11.25">
      <c r="C71" s="4">
        <f>-1+C70/C69</f>
        <v>-0.04895104895104896</v>
      </c>
      <c r="D71" s="4">
        <f aca="true" t="shared" si="16" ref="D71:I71">-1+D70/D69</f>
        <v>-0.04355601357904948</v>
      </c>
      <c r="E71" s="11">
        <f t="shared" si="16"/>
        <v>0.15999999999999992</v>
      </c>
      <c r="F71" s="11">
        <f t="shared" si="16"/>
        <v>0.1805696846388607</v>
      </c>
      <c r="G71" s="11"/>
      <c r="H71" s="4">
        <f t="shared" si="16"/>
        <v>0.09090909090909083</v>
      </c>
      <c r="I71" s="4">
        <f t="shared" si="16"/>
        <v>0.05094494658997539</v>
      </c>
    </row>
  </sheetData>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B228"/>
  <sheetViews>
    <sheetView workbookViewId="0" topLeftCell="A1">
      <selection activeCell="A1" sqref="A1"/>
    </sheetView>
  </sheetViews>
  <sheetFormatPr defaultColWidth="9.33203125" defaultRowHeight="11.25"/>
  <sheetData>
    <row r="1" ht="12" customHeight="1">
      <c r="A1" s="1" t="s">
        <v>0</v>
      </c>
    </row>
    <row r="2" ht="12" customHeight="1">
      <c r="A2" t="s">
        <v>31</v>
      </c>
    </row>
    <row r="3" ht="12" customHeight="1">
      <c r="A3" t="s">
        <v>32</v>
      </c>
    </row>
    <row r="4" ht="12" customHeight="1">
      <c r="A4" t="s">
        <v>33</v>
      </c>
    </row>
    <row r="5" ht="12" customHeight="1">
      <c r="A5" t="s">
        <v>34</v>
      </c>
    </row>
    <row r="6" ht="12" customHeight="1">
      <c r="A6" t="s">
        <v>35</v>
      </c>
    </row>
    <row r="7" ht="12" customHeight="1">
      <c r="A7" t="s">
        <v>36</v>
      </c>
    </row>
    <row r="8" ht="12" customHeight="1"/>
    <row r="9" ht="12" customHeight="1"/>
    <row r="10" ht="12" customHeight="1">
      <c r="A10" t="s">
        <v>37</v>
      </c>
    </row>
    <row r="11" ht="12" customHeight="1"/>
    <row r="12" ht="12" customHeight="1">
      <c r="A12" t="s">
        <v>38</v>
      </c>
    </row>
    <row r="13" ht="12" customHeight="1">
      <c r="A13" t="s">
        <v>39</v>
      </c>
    </row>
    <row r="14" ht="12" customHeight="1"/>
    <row r="15" ht="12" customHeight="1">
      <c r="A15" t="s">
        <v>40</v>
      </c>
    </row>
    <row r="16" ht="12" customHeight="1">
      <c r="A16" t="s">
        <v>41</v>
      </c>
    </row>
    <row r="17" ht="12" customHeight="1"/>
    <row r="18" ht="12" customHeight="1">
      <c r="A18" t="s">
        <v>42</v>
      </c>
    </row>
    <row r="19" ht="12" customHeight="1">
      <c r="A19" t="s">
        <v>43</v>
      </c>
    </row>
    <row r="20" ht="12" customHeight="1">
      <c r="A20" t="s">
        <v>44</v>
      </c>
    </row>
    <row r="21" ht="12" customHeight="1"/>
    <row r="22" ht="12" customHeight="1">
      <c r="A22" t="s">
        <v>45</v>
      </c>
    </row>
    <row r="23" ht="12" customHeight="1">
      <c r="A23" t="s">
        <v>46</v>
      </c>
    </row>
    <row r="24" ht="12" customHeight="1"/>
    <row r="25" ht="12" customHeight="1">
      <c r="A25" t="s">
        <v>47</v>
      </c>
    </row>
    <row r="26" ht="12" customHeight="1">
      <c r="A26" t="s">
        <v>48</v>
      </c>
    </row>
    <row r="27" ht="12" customHeight="1">
      <c r="A27" t="s">
        <v>49</v>
      </c>
    </row>
    <row r="28" ht="12" customHeight="1">
      <c r="A28" t="s">
        <v>50</v>
      </c>
    </row>
    <row r="29" ht="12" customHeight="1"/>
    <row r="30" ht="12" customHeight="1"/>
    <row r="31" ht="12" customHeight="1">
      <c r="A31" t="s">
        <v>51</v>
      </c>
    </row>
    <row r="32" ht="12" customHeight="1"/>
    <row r="33" ht="12" customHeight="1">
      <c r="A33" t="s">
        <v>52</v>
      </c>
    </row>
    <row r="34" ht="12" customHeight="1">
      <c r="A34" t="s">
        <v>53</v>
      </c>
    </row>
    <row r="35" ht="12" customHeight="1"/>
    <row r="36" ht="12" customHeight="1">
      <c r="A36" t="s">
        <v>54</v>
      </c>
    </row>
    <row r="37" ht="12" customHeight="1">
      <c r="A37" t="s">
        <v>55</v>
      </c>
    </row>
    <row r="38" ht="12" customHeight="1"/>
    <row r="39" ht="12" customHeight="1">
      <c r="A39" t="s">
        <v>56</v>
      </c>
    </row>
    <row r="40" ht="12" customHeight="1">
      <c r="A40" t="s">
        <v>57</v>
      </c>
    </row>
    <row r="41" ht="12" customHeight="1"/>
    <row r="42" ht="12" customHeight="1">
      <c r="A42" t="s">
        <v>58</v>
      </c>
    </row>
    <row r="43" ht="12" customHeight="1">
      <c r="A43" t="s">
        <v>59</v>
      </c>
    </row>
    <row r="44" ht="12" customHeight="1"/>
    <row r="45" ht="12" customHeight="1">
      <c r="A45" t="s">
        <v>60</v>
      </c>
    </row>
    <row r="46" ht="12" customHeight="1">
      <c r="A46" t="s">
        <v>61</v>
      </c>
    </row>
    <row r="47" ht="12" customHeight="1">
      <c r="A47" t="s">
        <v>62</v>
      </c>
    </row>
    <row r="48" ht="12" customHeight="1">
      <c r="A48" t="s">
        <v>63</v>
      </c>
    </row>
    <row r="49" ht="12" customHeight="1"/>
    <row r="50" ht="12" customHeight="1">
      <c r="A50" t="s">
        <v>64</v>
      </c>
    </row>
    <row r="51" ht="12" customHeight="1">
      <c r="A51" t="s">
        <v>65</v>
      </c>
    </row>
    <row r="52" ht="12" customHeight="1"/>
    <row r="53" ht="12" customHeight="1">
      <c r="A53" t="s">
        <v>66</v>
      </c>
    </row>
    <row r="54" ht="12" customHeight="1">
      <c r="A54" t="s">
        <v>67</v>
      </c>
    </row>
    <row r="55" ht="12" customHeight="1"/>
    <row r="56" ht="12" customHeight="1">
      <c r="A56" t="s">
        <v>68</v>
      </c>
    </row>
    <row r="57" ht="12" customHeight="1">
      <c r="A57" t="s">
        <v>69</v>
      </c>
    </row>
    <row r="58" ht="12" customHeight="1">
      <c r="A58" t="s">
        <v>70</v>
      </c>
    </row>
    <row r="59" ht="12" customHeight="1">
      <c r="A59" t="s">
        <v>71</v>
      </c>
    </row>
    <row r="60" ht="12" customHeight="1"/>
    <row r="61" ht="12" customHeight="1">
      <c r="A61" t="s">
        <v>72</v>
      </c>
    </row>
    <row r="62" ht="12" customHeight="1">
      <c r="A62" t="s">
        <v>73</v>
      </c>
    </row>
    <row r="63" ht="12" customHeight="1">
      <c r="A63" t="s">
        <v>74</v>
      </c>
    </row>
    <row r="64" ht="12" customHeight="1">
      <c r="A64" t="s">
        <v>75</v>
      </c>
    </row>
    <row r="65" ht="12" customHeight="1">
      <c r="A65" t="s">
        <v>76</v>
      </c>
    </row>
    <row r="66" ht="12" customHeight="1">
      <c r="A66" t="s">
        <v>77</v>
      </c>
    </row>
    <row r="67" ht="12" customHeight="1">
      <c r="A67" t="s">
        <v>78</v>
      </c>
    </row>
    <row r="68" ht="12" customHeight="1">
      <c r="A68" t="s">
        <v>79</v>
      </c>
    </row>
    <row r="69" ht="12" customHeight="1">
      <c r="A69" t="s">
        <v>80</v>
      </c>
    </row>
    <row r="70" ht="12" customHeight="1"/>
    <row r="71" ht="12" customHeight="1">
      <c r="A71" t="s">
        <v>81</v>
      </c>
    </row>
    <row r="72" ht="12" customHeight="1">
      <c r="A72" t="s">
        <v>82</v>
      </c>
    </row>
    <row r="73" ht="12" customHeight="1">
      <c r="A73" t="s">
        <v>83</v>
      </c>
    </row>
    <row r="74" ht="12" customHeight="1"/>
    <row r="75" ht="12" customHeight="1">
      <c r="A75" t="s">
        <v>84</v>
      </c>
    </row>
    <row r="76" ht="12" customHeight="1">
      <c r="A76" t="s">
        <v>85</v>
      </c>
    </row>
    <row r="77" ht="12" customHeight="1"/>
    <row r="78" ht="12" customHeight="1">
      <c r="A78" t="s">
        <v>86</v>
      </c>
    </row>
    <row r="79" ht="12" customHeight="1">
      <c r="A79" t="s">
        <v>87</v>
      </c>
    </row>
    <row r="80" ht="12" customHeight="1">
      <c r="A80" t="s">
        <v>88</v>
      </c>
    </row>
    <row r="81" ht="12" customHeight="1">
      <c r="A81" t="s">
        <v>89</v>
      </c>
    </row>
    <row r="82" ht="12" customHeight="1"/>
    <row r="83" ht="12" customHeight="1">
      <c r="A83" t="s">
        <v>90</v>
      </c>
    </row>
    <row r="84" ht="12" customHeight="1">
      <c r="A84" t="s">
        <v>91</v>
      </c>
    </row>
    <row r="85" ht="12" customHeight="1">
      <c r="A85" t="s">
        <v>92</v>
      </c>
    </row>
    <row r="86" ht="12" customHeight="1">
      <c r="A86" t="s">
        <v>93</v>
      </c>
    </row>
    <row r="87" ht="12" customHeight="1"/>
    <row r="88" ht="12" customHeight="1">
      <c r="A88" t="s">
        <v>94</v>
      </c>
    </row>
    <row r="89" ht="12" customHeight="1">
      <c r="A89" t="s">
        <v>95</v>
      </c>
    </row>
    <row r="90" ht="12" customHeight="1">
      <c r="A90" t="s">
        <v>96</v>
      </c>
    </row>
    <row r="91" ht="12" customHeight="1">
      <c r="A91" t="s">
        <v>97</v>
      </c>
    </row>
    <row r="92" ht="12" customHeight="1">
      <c r="A92" t="s">
        <v>98</v>
      </c>
    </row>
    <row r="93" ht="12" customHeight="1">
      <c r="A93" t="s">
        <v>99</v>
      </c>
    </row>
    <row r="94" ht="12" customHeight="1">
      <c r="A94" t="s">
        <v>100</v>
      </c>
    </row>
    <row r="95" ht="12" customHeight="1">
      <c r="A95" t="s">
        <v>101</v>
      </c>
    </row>
    <row r="96" ht="12" customHeight="1"/>
    <row r="97" ht="12" customHeight="1">
      <c r="A97" t="s">
        <v>102</v>
      </c>
    </row>
    <row r="98" ht="12" customHeight="1">
      <c r="A98" t="s">
        <v>103</v>
      </c>
    </row>
    <row r="99" ht="12" customHeight="1">
      <c r="A99" t="s">
        <v>104</v>
      </c>
    </row>
    <row r="100" ht="12" customHeight="1"/>
    <row r="101" ht="12" customHeight="1">
      <c r="A101" t="s">
        <v>105</v>
      </c>
    </row>
    <row r="102" ht="12" customHeight="1">
      <c r="A102" t="s">
        <v>106</v>
      </c>
    </row>
    <row r="103" ht="12" customHeight="1">
      <c r="A103" t="s">
        <v>107</v>
      </c>
    </row>
    <row r="104" ht="12" customHeight="1">
      <c r="A104" t="s">
        <v>108</v>
      </c>
    </row>
    <row r="105" ht="12" customHeight="1"/>
    <row r="106" ht="12" customHeight="1">
      <c r="A106" t="s">
        <v>109</v>
      </c>
    </row>
    <row r="107" ht="12" customHeight="1"/>
    <row r="108" ht="12" customHeight="1"/>
    <row r="109" ht="12" customHeight="1">
      <c r="A109" t="s">
        <v>110</v>
      </c>
    </row>
    <row r="110" ht="12" customHeight="1"/>
    <row r="111" ht="12" customHeight="1">
      <c r="A111" t="s">
        <v>111</v>
      </c>
    </row>
    <row r="112" spans="1:2" ht="12" customHeight="1">
      <c r="A112" s="3" t="s">
        <v>112</v>
      </c>
      <c r="B112" t="s">
        <v>113</v>
      </c>
    </row>
    <row r="113" ht="12" customHeight="1"/>
    <row r="114" ht="12" customHeight="1">
      <c r="A114" t="s">
        <v>114</v>
      </c>
    </row>
    <row r="115" ht="12" customHeight="1">
      <c r="A115" s="3" t="s">
        <v>115</v>
      </c>
    </row>
    <row r="116" ht="12" customHeight="1">
      <c r="A116" s="3" t="s">
        <v>116</v>
      </c>
    </row>
    <row r="117" ht="12" customHeight="1">
      <c r="A117" s="3" t="s">
        <v>117</v>
      </c>
    </row>
    <row r="118" ht="12" customHeight="1">
      <c r="A118" s="3" t="s">
        <v>118</v>
      </c>
    </row>
    <row r="119" ht="12" customHeight="1">
      <c r="A119" s="3" t="s">
        <v>119</v>
      </c>
    </row>
    <row r="120" ht="12" customHeight="1">
      <c r="A120" s="3" t="s">
        <v>120</v>
      </c>
    </row>
    <row r="121" ht="12" customHeight="1">
      <c r="A121" s="3" t="s">
        <v>121</v>
      </c>
    </row>
    <row r="122" ht="12" customHeight="1">
      <c r="A122" s="3" t="s">
        <v>122</v>
      </c>
    </row>
    <row r="123" ht="12" customHeight="1"/>
    <row r="124" ht="12" customHeight="1"/>
    <row r="125" ht="12" customHeight="1">
      <c r="A125" t="s">
        <v>123</v>
      </c>
    </row>
    <row r="126" ht="12" customHeight="1"/>
    <row r="127" ht="12" customHeight="1">
      <c r="A127" t="s">
        <v>124</v>
      </c>
    </row>
    <row r="128" spans="1:2" ht="12" customHeight="1">
      <c r="A128" s="3" t="s">
        <v>125</v>
      </c>
      <c r="B128" t="s">
        <v>113</v>
      </c>
    </row>
    <row r="129" ht="12" customHeight="1"/>
    <row r="130" ht="12" customHeight="1"/>
    <row r="131" ht="12" customHeight="1">
      <c r="A131" t="s">
        <v>126</v>
      </c>
    </row>
    <row r="132" ht="12" customHeight="1"/>
    <row r="133" spans="1:2" ht="12" customHeight="1">
      <c r="A133" t="s">
        <v>127</v>
      </c>
      <c r="B133" s="3" t="s">
        <v>128</v>
      </c>
    </row>
    <row r="134" ht="12" customHeight="1">
      <c r="A134" t="s">
        <v>129</v>
      </c>
    </row>
    <row r="135" ht="12" customHeight="1">
      <c r="A135" t="s">
        <v>130</v>
      </c>
    </row>
    <row r="136" ht="12" customHeight="1"/>
    <row r="137" ht="12" customHeight="1">
      <c r="A137" s="2" t="s">
        <v>2</v>
      </c>
    </row>
    <row r="138" ht="12" customHeight="1">
      <c r="A138" t="s">
        <v>131</v>
      </c>
    </row>
    <row r="139" ht="12" customHeight="1">
      <c r="A139" s="2" t="s">
        <v>13</v>
      </c>
    </row>
    <row r="140" ht="12" customHeight="1">
      <c r="A140" t="s">
        <v>132</v>
      </c>
    </row>
    <row r="141" ht="12" customHeight="1">
      <c r="A141" t="s">
        <v>133</v>
      </c>
    </row>
    <row r="142" ht="12" customHeight="1">
      <c r="A142" t="s">
        <v>134</v>
      </c>
    </row>
    <row r="143" ht="12" customHeight="1">
      <c r="A143" s="2" t="s">
        <v>14</v>
      </c>
    </row>
    <row r="144" ht="12" customHeight="1">
      <c r="A144" t="s">
        <v>132</v>
      </c>
    </row>
    <row r="145" ht="12" customHeight="1">
      <c r="A145" t="s">
        <v>133</v>
      </c>
    </row>
    <row r="146" ht="12" customHeight="1">
      <c r="A146" t="s">
        <v>134</v>
      </c>
    </row>
    <row r="147" ht="12" customHeight="1">
      <c r="A147" t="s">
        <v>135</v>
      </c>
    </row>
    <row r="148" ht="12" customHeight="1">
      <c r="A148" t="s">
        <v>136</v>
      </c>
    </row>
    <row r="149" ht="12" customHeight="1">
      <c r="A149" t="s">
        <v>137</v>
      </c>
    </row>
    <row r="150" ht="12" customHeight="1">
      <c r="A150" t="s">
        <v>138</v>
      </c>
    </row>
    <row r="151" ht="12" customHeight="1">
      <c r="A151" t="s">
        <v>139</v>
      </c>
    </row>
    <row r="152" ht="12" customHeight="1">
      <c r="A152" t="s">
        <v>140</v>
      </c>
    </row>
    <row r="153" ht="12" customHeight="1">
      <c r="A153" t="s">
        <v>141</v>
      </c>
    </row>
    <row r="154" ht="12" customHeight="1">
      <c r="A154" t="s">
        <v>142</v>
      </c>
    </row>
    <row r="155" ht="12" customHeight="1">
      <c r="A155" s="2" t="s">
        <v>15</v>
      </c>
    </row>
    <row r="156" ht="12" customHeight="1">
      <c r="A156" t="s">
        <v>132</v>
      </c>
    </row>
    <row r="157" ht="12" customHeight="1">
      <c r="A157" t="s">
        <v>133</v>
      </c>
    </row>
    <row r="158" ht="12" customHeight="1">
      <c r="A158" t="s">
        <v>134</v>
      </c>
    </row>
    <row r="159" ht="12" customHeight="1">
      <c r="A159" s="2" t="s">
        <v>16</v>
      </c>
    </row>
    <row r="160" ht="12" customHeight="1">
      <c r="A160" t="s">
        <v>132</v>
      </c>
    </row>
    <row r="161" ht="12" customHeight="1">
      <c r="A161" t="s">
        <v>133</v>
      </c>
    </row>
    <row r="162" ht="12" customHeight="1">
      <c r="A162" t="s">
        <v>134</v>
      </c>
    </row>
    <row r="163" ht="12" customHeight="1">
      <c r="A163" s="2" t="s">
        <v>17</v>
      </c>
    </row>
    <row r="164" ht="12" customHeight="1">
      <c r="A164" t="s">
        <v>143</v>
      </c>
    </row>
    <row r="165" ht="12" customHeight="1">
      <c r="A165" t="s">
        <v>132</v>
      </c>
    </row>
    <row r="166" ht="12" customHeight="1">
      <c r="A166" t="s">
        <v>133</v>
      </c>
    </row>
    <row r="167" ht="12" customHeight="1">
      <c r="A167" t="s">
        <v>134</v>
      </c>
    </row>
    <row r="168" ht="12" customHeight="1">
      <c r="A168" s="2" t="s">
        <v>18</v>
      </c>
    </row>
    <row r="169" ht="12" customHeight="1">
      <c r="A169" t="s">
        <v>132</v>
      </c>
    </row>
    <row r="170" ht="12" customHeight="1">
      <c r="A170" t="s">
        <v>133</v>
      </c>
    </row>
    <row r="171" ht="12" customHeight="1">
      <c r="A171" t="s">
        <v>134</v>
      </c>
    </row>
    <row r="172" ht="12" customHeight="1">
      <c r="A172" s="2" t="s">
        <v>20</v>
      </c>
    </row>
    <row r="173" ht="12" customHeight="1">
      <c r="A173" t="s">
        <v>132</v>
      </c>
    </row>
    <row r="174" ht="12" customHeight="1">
      <c r="A174" t="s">
        <v>133</v>
      </c>
    </row>
    <row r="175" ht="12" customHeight="1">
      <c r="A175" t="s">
        <v>134</v>
      </c>
    </row>
    <row r="176" ht="12" customHeight="1">
      <c r="A176" s="2" t="s">
        <v>21</v>
      </c>
    </row>
    <row r="177" ht="12" customHeight="1">
      <c r="A177" t="s">
        <v>132</v>
      </c>
    </row>
    <row r="178" ht="12" customHeight="1">
      <c r="A178" t="s">
        <v>133</v>
      </c>
    </row>
    <row r="179" ht="12" customHeight="1">
      <c r="A179" t="s">
        <v>134</v>
      </c>
    </row>
    <row r="180" ht="12" customHeight="1">
      <c r="A180" s="2" t="s">
        <v>22</v>
      </c>
    </row>
    <row r="181" ht="12" customHeight="1">
      <c r="A181" t="s">
        <v>132</v>
      </c>
    </row>
    <row r="182" ht="12" customHeight="1">
      <c r="A182" t="s">
        <v>133</v>
      </c>
    </row>
    <row r="183" ht="12" customHeight="1">
      <c r="A183" t="s">
        <v>134</v>
      </c>
    </row>
    <row r="184" ht="12" customHeight="1">
      <c r="A184" s="2" t="s">
        <v>23</v>
      </c>
    </row>
    <row r="185" ht="12" customHeight="1">
      <c r="A185" t="s">
        <v>132</v>
      </c>
    </row>
    <row r="186" ht="12" customHeight="1">
      <c r="A186" t="s">
        <v>133</v>
      </c>
    </row>
    <row r="187" ht="12" customHeight="1">
      <c r="A187" t="s">
        <v>134</v>
      </c>
    </row>
    <row r="188" ht="12" customHeight="1">
      <c r="A188" s="2" t="s">
        <v>24</v>
      </c>
    </row>
    <row r="189" ht="12" customHeight="1">
      <c r="A189" t="s">
        <v>132</v>
      </c>
    </row>
    <row r="190" ht="12" customHeight="1">
      <c r="A190" t="s">
        <v>133</v>
      </c>
    </row>
    <row r="191" ht="12" customHeight="1">
      <c r="A191" t="s">
        <v>134</v>
      </c>
    </row>
    <row r="192" ht="12" customHeight="1">
      <c r="A192" s="2" t="s">
        <v>25</v>
      </c>
    </row>
    <row r="193" ht="12" customHeight="1">
      <c r="A193" t="s">
        <v>144</v>
      </c>
    </row>
    <row r="194" ht="12" customHeight="1">
      <c r="A194" t="s">
        <v>132</v>
      </c>
    </row>
    <row r="195" ht="12" customHeight="1">
      <c r="A195" t="s">
        <v>133</v>
      </c>
    </row>
    <row r="196" ht="12" customHeight="1">
      <c r="A196" t="s">
        <v>134</v>
      </c>
    </row>
    <row r="197" ht="12" customHeight="1">
      <c r="A197" s="2" t="s">
        <v>26</v>
      </c>
    </row>
    <row r="198" ht="12" customHeight="1">
      <c r="A198" t="s">
        <v>132</v>
      </c>
    </row>
    <row r="199" ht="12" customHeight="1">
      <c r="A199" t="s">
        <v>133</v>
      </c>
    </row>
    <row r="200" ht="12" customHeight="1">
      <c r="A200" t="s">
        <v>134</v>
      </c>
    </row>
    <row r="201" ht="12" customHeight="1">
      <c r="A201" s="2" t="s">
        <v>27</v>
      </c>
    </row>
    <row r="202" ht="12" customHeight="1">
      <c r="A202" t="s">
        <v>145</v>
      </c>
    </row>
    <row r="203" ht="12" customHeight="1">
      <c r="A203" t="s">
        <v>132</v>
      </c>
    </row>
    <row r="204" ht="12" customHeight="1">
      <c r="A204" t="s">
        <v>133</v>
      </c>
    </row>
    <row r="205" ht="12" customHeight="1">
      <c r="A205" t="s">
        <v>134</v>
      </c>
    </row>
    <row r="206" ht="12" customHeight="1">
      <c r="A206" s="2" t="s">
        <v>28</v>
      </c>
    </row>
    <row r="207" ht="12" customHeight="1">
      <c r="A207" t="s">
        <v>132</v>
      </c>
    </row>
    <row r="208" ht="12" customHeight="1">
      <c r="A208" t="s">
        <v>133</v>
      </c>
    </row>
    <row r="209" ht="12" customHeight="1">
      <c r="A209" t="s">
        <v>134</v>
      </c>
    </row>
    <row r="210" ht="12" customHeight="1">
      <c r="A210" s="2" t="s">
        <v>29</v>
      </c>
    </row>
    <row r="211" ht="12" customHeight="1">
      <c r="A211" t="s">
        <v>146</v>
      </c>
    </row>
    <row r="212" ht="12" customHeight="1">
      <c r="A212" t="s">
        <v>132</v>
      </c>
    </row>
    <row r="213" ht="12" customHeight="1">
      <c r="A213" t="s">
        <v>133</v>
      </c>
    </row>
    <row r="214" ht="12" customHeight="1">
      <c r="A214" t="s">
        <v>134</v>
      </c>
    </row>
    <row r="215" ht="12" customHeight="1">
      <c r="A215" t="s">
        <v>135</v>
      </c>
    </row>
    <row r="216" ht="12" customHeight="1">
      <c r="A216" t="s">
        <v>136</v>
      </c>
    </row>
    <row r="217" ht="12" customHeight="1">
      <c r="A217" t="s">
        <v>137</v>
      </c>
    </row>
    <row r="218" ht="12" customHeight="1">
      <c r="A218" t="s">
        <v>138</v>
      </c>
    </row>
    <row r="219" ht="12" customHeight="1">
      <c r="A219" t="s">
        <v>139</v>
      </c>
    </row>
    <row r="220" ht="12" customHeight="1">
      <c r="A220" t="s">
        <v>140</v>
      </c>
    </row>
    <row r="221" ht="12" customHeight="1">
      <c r="A221" t="s">
        <v>141</v>
      </c>
    </row>
    <row r="222" ht="12" customHeight="1">
      <c r="A222" t="s">
        <v>142</v>
      </c>
    </row>
    <row r="223" ht="12" customHeight="1">
      <c r="A223" s="2" t="s">
        <v>30</v>
      </c>
    </row>
    <row r="224" ht="12" customHeight="1">
      <c r="A224" t="s">
        <v>132</v>
      </c>
    </row>
    <row r="225" ht="12" customHeight="1">
      <c r="A225" t="s">
        <v>133</v>
      </c>
    </row>
    <row r="226" ht="12" customHeight="1">
      <c r="A226" t="s">
        <v>134</v>
      </c>
    </row>
    <row r="227" ht="12" customHeight="1">
      <c r="A227" s="2" t="s">
        <v>12</v>
      </c>
    </row>
    <row r="228" ht="12" customHeight="1">
      <c r="A228" t="s">
        <v>147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Accommodaties en capaciteit in logiesaccommodaties; logiesvorm per regio</dc:title>
  <dc:subject/>
  <dc:creator>CBS</dc:creator>
  <cp:keywords/>
  <dc:description/>
  <cp:lastModifiedBy>W. Jonker</cp:lastModifiedBy>
  <dcterms:created xsi:type="dcterms:W3CDTF">2013-02-07T10:03:47Z</dcterms:created>
  <dcterms:modified xsi:type="dcterms:W3CDTF">2013-02-07T10:26:19Z</dcterms:modified>
  <cp:category/>
  <cp:version/>
  <cp:contentType/>
  <cp:contentStatus/>
</cp:coreProperties>
</file>